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9320" windowHeight="11640" activeTab="0"/>
  </bookViews>
  <sheets>
    <sheet name="Кошт" sheetId="1" r:id="rId1"/>
  </sheets>
  <definedNames>
    <definedName name="_xlnm.Print_Area" localSheetId="0">'Кошт'!$A$1:$F$122</definedName>
  </definedNames>
  <calcPr fullCalcOnLoad="1"/>
</workbook>
</file>

<file path=xl/sharedStrings.xml><?xml version="1.0" encoding="utf-8"?>
<sst xmlns="http://schemas.openxmlformats.org/spreadsheetml/2006/main" count="149" uniqueCount="139">
  <si>
    <t>Надання кредитів органам державного управління інших рівнів </t>
  </si>
  <si>
    <t>Надання кредитів підприємствам, установам, організаціям </t>
  </si>
  <si>
    <t>Надання інших внутрішніх кредитів </t>
  </si>
  <si>
    <t xml:space="preserve"> </t>
  </si>
  <si>
    <r>
      <t xml:space="preserve">                                                                                                                                                      (у редакції наказу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Міністерства фінансів України  </t>
    </r>
  </si>
  <si>
    <t xml:space="preserve">                                                                                                                                      Наказ Міністерства фінансів України  </t>
  </si>
  <si>
    <t xml:space="preserve">                                                                                                     ЗАТВЕРДЖЕНО</t>
  </si>
  <si>
    <t xml:space="preserve">видатків  та  кредитування  місцевих  бюджетів/Тимчасової  класифікації  видатків   та  кредитування   для  бюджетів  місцевого   </t>
  </si>
  <si>
    <t>М. П.***</t>
  </si>
  <si>
    <t>Усього на рік </t>
  </si>
  <si>
    <t>РАЗОМ </t>
  </si>
  <si>
    <t>загальний фонд </t>
  </si>
  <si>
    <t>спеціальний фонд </t>
  </si>
  <si>
    <r>
      <t>НАДХОДЖЕННЯ - усього</t>
    </r>
    <r>
      <rPr>
        <sz val="9"/>
        <color indexed="8"/>
        <rFont val="Times New Roman"/>
        <family val="1"/>
      </rPr>
      <t> </t>
    </r>
  </si>
  <si>
    <t>Надходження коштів із загального фонду бюджету </t>
  </si>
  <si>
    <t>Надходження коштів із спеціального фонду бюджету, у т. ч. </t>
  </si>
  <si>
    <r>
      <t xml:space="preserve"> надходження від плати за послуги, що надаються бюджетними установами, згідно із законодавством</t>
    </r>
    <r>
      <rPr>
        <sz val="9"/>
        <color indexed="8"/>
        <rFont val="Times New Roman"/>
        <family val="1"/>
      </rPr>
      <t> </t>
    </r>
  </si>
  <si>
    <t>25010000 </t>
  </si>
  <si>
    <t>(розписати за підгрупами) </t>
  </si>
  <si>
    <r>
      <t xml:space="preserve"> інші джерела власних надходжень бюджетних установ</t>
    </r>
    <r>
      <rPr>
        <sz val="9"/>
        <color indexed="8"/>
        <rFont val="Times New Roman"/>
        <family val="1"/>
      </rPr>
      <t> </t>
    </r>
  </si>
  <si>
    <t>25020000 </t>
  </si>
  <si>
    <r>
      <t xml:space="preserve"> інші надходження, у т. ч.</t>
    </r>
    <r>
      <rPr>
        <sz val="9"/>
        <color indexed="8"/>
        <rFont val="Times New Roman"/>
        <family val="1"/>
      </rPr>
      <t> </t>
    </r>
  </si>
  <si>
    <r>
      <t xml:space="preserve"> інші доходи (розписати за кодами класифікації доходів бюджету)</t>
    </r>
    <r>
      <rPr>
        <sz val="9"/>
        <color indexed="8"/>
        <rFont val="Times New Roman"/>
        <family val="1"/>
      </rPr>
      <t> </t>
    </r>
  </si>
  <si>
    <r>
      <t xml:space="preserve"> фінансування (розписати за кодами класифікації фінансування бюджету  за типом боргового зобов'язання)</t>
    </r>
    <r>
      <rPr>
        <sz val="9"/>
        <color indexed="8"/>
        <rFont val="Times New Roman"/>
        <family val="1"/>
      </rPr>
      <t> </t>
    </r>
  </si>
  <si>
    <r>
      <t xml:space="preserve"> повернення кредитів до бюджету (розписати за кодами програмної класифікації видатків та кредитування бюджету, класифікації кредитування бюджету)</t>
    </r>
    <r>
      <rPr>
        <sz val="9"/>
        <color indexed="8"/>
        <rFont val="Times New Roman"/>
        <family val="1"/>
      </rPr>
      <t> </t>
    </r>
  </si>
  <si>
    <r>
      <t>ВИДАТКИ ТА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НАДАННЯ КРЕДИТІВ - усього</t>
    </r>
    <r>
      <rPr>
        <sz val="9"/>
        <color indexed="8"/>
        <rFont val="Times New Roman"/>
        <family val="1"/>
      </rPr>
      <t> </t>
    </r>
  </si>
  <si>
    <t>Інші поточні видатки</t>
  </si>
  <si>
    <r>
      <t>Капітальні видатки</t>
    </r>
    <r>
      <rPr>
        <sz val="9"/>
        <color indexed="8"/>
        <rFont val="Times New Roman"/>
        <family val="1"/>
      </rPr>
      <t> </t>
    </r>
  </si>
  <si>
    <r>
      <t>Придбання основного капіталу</t>
    </r>
    <r>
      <rPr>
        <sz val="9"/>
        <color indexed="8"/>
        <rFont val="Times New Roman"/>
        <family val="1"/>
      </rPr>
      <t> </t>
    </r>
  </si>
  <si>
    <t>Капітальне будівництво (придбання) інших об’єктів </t>
  </si>
  <si>
    <r>
      <t>Капітальні трансферти</t>
    </r>
    <r>
      <rPr>
        <sz val="9"/>
        <color indexed="8"/>
        <rFont val="Times New Roman"/>
        <family val="1"/>
      </rPr>
      <t> </t>
    </r>
  </si>
  <si>
    <t>Капітальні трансферти урядам  іноземних держав та міжнародним організаціям</t>
  </si>
  <si>
    <t>Капітальні трансферти населенню </t>
  </si>
  <si>
    <r>
      <t>Надання внутрішніх кредитів</t>
    </r>
    <r>
      <rPr>
        <sz val="9"/>
        <color indexed="8"/>
        <rFont val="Times New Roman"/>
        <family val="1"/>
      </rPr>
      <t> </t>
    </r>
  </si>
  <si>
    <r>
      <t>Нерозподілені видатки</t>
    </r>
    <r>
      <rPr>
        <sz val="9"/>
        <color indexed="8"/>
        <rFont val="Times New Roman"/>
        <family val="1"/>
      </rPr>
      <t> </t>
    </r>
  </si>
  <si>
    <t>9000 </t>
  </si>
  <si>
    <t xml:space="preserve">Директор Департаменту </t>
  </si>
  <si>
    <t>державного бюджету                                                                                                В.П. Лозицький</t>
  </si>
  <si>
    <r>
      <t>Поточні трансферти</t>
    </r>
    <r>
      <rPr>
        <sz val="9"/>
        <color indexed="8"/>
        <rFont val="Times New Roman"/>
        <family val="1"/>
      </rPr>
      <t> </t>
    </r>
  </si>
  <si>
    <t xml:space="preserve">                            02147196      Відділ  освіти  Тальнівської районної  державної  адміністрації   Черкаської  області</t>
  </si>
  <si>
    <t>                                                                           (код за ЄДРПОУ та найменування бюджетної установи)</t>
  </si>
  <si>
    <r>
      <t xml:space="preserve">(код та назва програмної класифікації видатків та кредитування місцевих   бюджетів ( код  та  назва  Типової  програмної  класифікації </t>
    </r>
    <r>
      <rPr>
        <b/>
        <sz val="9"/>
        <color indexed="8"/>
        <rFont val="Times New Roman"/>
        <family val="1"/>
      </rPr>
      <t xml:space="preserve"> </t>
    </r>
  </si>
  <si>
    <t>                                                                                            (найменування міста, району, області)</t>
  </si>
  <si>
    <t>(грн)</t>
  </si>
  <si>
    <t xml:space="preserve">                                                                                                                                         від  04   грудня   2015 року    № 1118)</t>
  </si>
  <si>
    <t>:**Сума  проставляється  за  кодом  відповідно  до  класифікації   кредитування  бюджету   та  не  враховується  у  рядку ’’НАДХОДЖЕННЯ’’-  усього</t>
  </si>
  <si>
    <t>’’НАДХОДЖЕННЯ’’- усього</t>
  </si>
  <si>
    <t xml:space="preserve">                                                                                                                   28  січня  2002 року  №57</t>
  </si>
  <si>
    <t>                                                                                                                                                            (сума словами і цифрами)</t>
  </si>
  <si>
    <t>Оплата енергосервісу</t>
  </si>
  <si>
    <t>** </t>
  </si>
  <si>
    <r>
      <t xml:space="preserve">Вид бюджету        </t>
    </r>
    <r>
      <rPr>
        <b/>
        <sz val="9"/>
        <color indexed="8"/>
        <rFont val="Times New Roman"/>
        <family val="1"/>
      </rPr>
      <t xml:space="preserve">місцевий </t>
    </r>
    <r>
      <rPr>
        <sz val="9"/>
        <color indexed="8"/>
        <rFont val="Times New Roman"/>
        <family val="1"/>
      </rPr>
      <t>,</t>
    </r>
  </si>
  <si>
    <r>
      <t xml:space="preserve">код та назва програмної класифікації видатків та кредитування державного бюджету  </t>
    </r>
    <r>
      <rPr>
        <b/>
        <sz val="9"/>
        <color indexed="8"/>
        <rFont val="Times New Roman"/>
        <family val="1"/>
      </rPr>
      <t xml:space="preserve"> </t>
    </r>
  </si>
  <si>
    <t>Найменування </t>
  </si>
  <si>
    <t>1 </t>
  </si>
  <si>
    <t>2 </t>
  </si>
  <si>
    <t>3 </t>
  </si>
  <si>
    <t>4 </t>
  </si>
  <si>
    <t>5 </t>
  </si>
  <si>
    <r>
      <t>Поточні видатки</t>
    </r>
    <r>
      <rPr>
        <sz val="9"/>
        <color indexed="8"/>
        <rFont val="Times New Roman"/>
        <family val="1"/>
      </rPr>
      <t> </t>
    </r>
  </si>
  <si>
    <t>2000 </t>
  </si>
  <si>
    <t>Оплата праці </t>
  </si>
  <si>
    <t>2110 </t>
  </si>
  <si>
    <t>Заробітна плата </t>
  </si>
  <si>
    <t>2111 </t>
  </si>
  <si>
    <t xml:space="preserve">Грошове утримання військовослужбовців </t>
  </si>
  <si>
    <t>2112 </t>
  </si>
  <si>
    <t>Нарахування на оплату праці</t>
  </si>
  <si>
    <t>2120 </t>
  </si>
  <si>
    <t>Використання товарів і послуг</t>
  </si>
  <si>
    <t>2200 </t>
  </si>
  <si>
    <t>Предмети, матеріали, обладнання та інвентар</t>
  </si>
  <si>
    <t>Медикаменти та перев'язувальні матеріали </t>
  </si>
  <si>
    <t>2220 </t>
  </si>
  <si>
    <t>Продукти харчування </t>
  </si>
  <si>
    <t>2230 </t>
  </si>
  <si>
    <t>Оплата послуг (крім комунальних)</t>
  </si>
  <si>
    <t>Видатки на відрядження </t>
  </si>
  <si>
    <t>Видатки та заходи спеціального призначення</t>
  </si>
  <si>
    <t>Оплата комунальних послуг та енергоносіїв </t>
  </si>
  <si>
    <t>2270 </t>
  </si>
  <si>
    <t>Оплата теплопостачання </t>
  </si>
  <si>
    <t>Оплата водопостачання і водовідведення </t>
  </si>
  <si>
    <t>Оплата електроенергії  </t>
  </si>
  <si>
    <t>Оплата природного газу </t>
  </si>
  <si>
    <t>2274 </t>
  </si>
  <si>
    <t>Оплата інших енергоносіїв </t>
  </si>
  <si>
    <t>Дослідження і розробки, окремі заходи по реалізації державних (регіональних) програм  </t>
  </si>
  <si>
    <t>Дослідження і розробки, окремі заходи розвитку по реалізації державних (регіональних) програм  </t>
  </si>
  <si>
    <t>Окремі заходи по реалізації державних (регіональних) програм, не віднесені до заходів розвитку </t>
  </si>
  <si>
    <t>2282 </t>
  </si>
  <si>
    <t>Обслуговування боргових зобов'язань</t>
  </si>
  <si>
    <t>Обслуговування внутрішніх боргових зобов’язань</t>
  </si>
  <si>
    <t>Обслуговування зовнішніх боргових зобов’язань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</si>
  <si>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</si>
  <si>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 </t>
  </si>
  <si>
    <t>Поточні трансферти урядам іноземних держав  та міжнародним організаціям</t>
  </si>
  <si>
    <t>Соціальне забезпечення </t>
  </si>
  <si>
    <t>Виплата пенсій і допомоги </t>
  </si>
  <si>
    <t>Стипендії </t>
  </si>
  <si>
    <t>Інші виплати населенню </t>
  </si>
  <si>
    <t xml:space="preserve"> безпосередньо встановлені призначення у державному бюджеті.</t>
  </si>
  <si>
    <r>
      <t xml:space="preserve">*** Заповнюється розпорядниками нижчого рівня, крім головних розпорядників та </t>
    </r>
    <r>
      <rPr>
        <sz val="9"/>
        <color indexed="8"/>
        <rFont val="Times New Roman"/>
        <family val="1"/>
      </rPr>
      <t>національних вищих навчальнихзакладів, яким</t>
    </r>
  </si>
  <si>
    <t>*До запроваження  програмно-цільового  методу  та  виконання  місцевих  бюджетів  проставляються код  та  назва  тимчасової  класифікації  видатків  та  кредитування  місцевих  бюджетів</t>
  </si>
  <si>
    <t>класифікації  видатків  та  кредитування  місцевих  бюджетів</t>
  </si>
  <si>
    <t>Код </t>
  </si>
  <si>
    <t>х </t>
  </si>
  <si>
    <t>Придбання обладнання і предметів довгострокового користування </t>
  </si>
  <si>
    <t>Капітальне будівництво (придбання) </t>
  </si>
  <si>
    <t>Капітальне будівництво (придбання) житла </t>
  </si>
  <si>
    <t>Капітальний ремонт </t>
  </si>
  <si>
    <t>Капітальний ремонт житлового фонду (приміщень)</t>
  </si>
  <si>
    <t>Капітальний ремонт інших об'єктів </t>
  </si>
  <si>
    <t>Реконструкція та реставрація </t>
  </si>
  <si>
    <t>Реконструкція житлового фонду (приміщень)</t>
  </si>
  <si>
    <t>Реконструкція та реставрація інших об'єктів </t>
  </si>
  <si>
    <t>Реставрація пам'яток культури, історії та архітектури </t>
  </si>
  <si>
    <t>Створення державних запасів і резервів </t>
  </si>
  <si>
    <t>Придбання землі і нематеріальних активів  </t>
  </si>
  <si>
    <t>3160 </t>
  </si>
  <si>
    <t>Капітальні трансферти підприємствам (установам, організаціям) </t>
  </si>
  <si>
    <t>Капітальні трансферти органам державного управління інших рівнів </t>
  </si>
  <si>
    <t>3220 </t>
  </si>
  <si>
    <t xml:space="preserve">на   2017   рік </t>
  </si>
  <si>
    <r>
      <t xml:space="preserve">самоврядування,  які  не  застосовують  програмно- цільового  методу )*   </t>
    </r>
    <r>
      <rPr>
        <b/>
        <sz val="9"/>
        <color indexed="8"/>
        <rFont val="Times New Roman"/>
        <family val="1"/>
      </rPr>
      <t xml:space="preserve">1011020   Надання  загальної  середньої   освіти                              </t>
    </r>
  </si>
  <si>
    <t xml:space="preserve">загальноосвітніми  навічальними  закладами  (в т.ч. школою - дитячим  садком,  інтернатом  при  школі),  спеціалізованими </t>
  </si>
  <si>
    <t>Надходження  бюджетних  установ   від  господарської   або  виробничої   дільності.</t>
  </si>
  <si>
    <t>Плата  за  оренду  майна  бюджетних   установ</t>
  </si>
  <si>
    <r>
      <t xml:space="preserve">код та назва відомчої класифікації видатків та кредитування бюджету  </t>
    </r>
    <r>
      <rPr>
        <b/>
        <sz val="9"/>
        <color indexed="8"/>
        <rFont val="Times New Roman"/>
        <family val="1"/>
      </rPr>
      <t>10      Відділ  освіти  Тальнівської  РДА    з  питань  освіти</t>
    </r>
  </si>
  <si>
    <t xml:space="preserve"> і  науки,   молоді  та  спорту</t>
  </si>
  <si>
    <r>
      <t>Надання зовнішніх кредитів</t>
    </r>
    <r>
      <rPr>
        <sz val="9"/>
        <color indexed="8"/>
        <rFont val="Times New Roman"/>
        <family val="1"/>
      </rPr>
      <t> </t>
    </r>
  </si>
  <si>
    <t>Павлівськоперший  навчально- виховний  комплекс  І - ІІ  ст</t>
  </si>
  <si>
    <t xml:space="preserve">                                                                      с. Павлівка 1  Тальнівського  району  Черкаської  області</t>
  </si>
  <si>
    <t xml:space="preserve">Підстава:  </t>
  </si>
  <si>
    <t xml:space="preserve">школами,  ліцеями,  колегіумами.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</si>
  <si>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Затверджений у сумі</t>
    </r>
    <r>
      <rPr>
        <b/>
        <sz val="10"/>
        <color indexed="8"/>
        <rFont val="Times New Roman"/>
        <family val="1"/>
      </rPr>
      <t xml:space="preserve">:  1668879    грн.  </t>
    </r>
    <r>
      <rPr>
        <sz val="10"/>
        <color indexed="8"/>
        <rFont val="Times New Roman"/>
        <family val="1"/>
      </rPr>
      <t> </t>
    </r>
  </si>
  <si>
    <t xml:space="preserve">( Один мільйон шістсот  шістдесят  вісім   тисяч  </t>
  </si>
  <si>
    <t xml:space="preserve">       вісімсот  сімдесят  дев’ять    грн.    00 коп)</t>
  </si>
  <si>
    <t>КОШТОРИС  (уточнений)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</si>
</sst>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i/>
      <sz val="9"/>
      <color indexed="8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justify" wrapText="1"/>
    </xf>
    <xf numFmtId="0" fontId="14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8" fillId="33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wrapText="1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view="pageBreakPreview" zoomScaleSheetLayoutView="100" zoomScalePageLayoutView="0" workbookViewId="0" topLeftCell="A54">
      <selection activeCell="J73" sqref="J73"/>
    </sheetView>
  </sheetViews>
  <sheetFormatPr defaultColWidth="9.00390625" defaultRowHeight="12.75"/>
  <cols>
    <col min="1" max="1" width="33.375" style="0" customWidth="1"/>
    <col min="2" max="2" width="15.375" style="0" customWidth="1"/>
    <col min="3" max="3" width="10.00390625" style="0" customWidth="1"/>
    <col min="4" max="4" width="13.75390625" style="0" customWidth="1"/>
    <col min="5" max="5" width="13.125" style="0" customWidth="1"/>
    <col min="6" max="6" width="16.25390625" style="0" customWidth="1"/>
  </cols>
  <sheetData>
    <row r="1" spans="1:6" ht="12.75">
      <c r="A1" s="63" t="s">
        <v>6</v>
      </c>
      <c r="B1" s="63"/>
      <c r="C1" s="63"/>
      <c r="D1" s="63"/>
      <c r="E1" s="63"/>
      <c r="F1" s="63"/>
    </row>
    <row r="2" spans="1:6" ht="12.75">
      <c r="A2" s="68" t="s">
        <v>5</v>
      </c>
      <c r="B2" s="68"/>
      <c r="C2" s="68"/>
      <c r="D2" s="68"/>
      <c r="E2" s="68"/>
      <c r="F2" s="68"/>
    </row>
    <row r="3" spans="1:6" ht="12.75">
      <c r="A3" s="63" t="s">
        <v>47</v>
      </c>
      <c r="B3" s="63"/>
      <c r="C3" s="63"/>
      <c r="D3" s="63"/>
      <c r="E3" s="63"/>
      <c r="F3" s="63"/>
    </row>
    <row r="4" spans="1:6" ht="12.75">
      <c r="A4" s="69" t="s">
        <v>4</v>
      </c>
      <c r="B4" s="69"/>
      <c r="C4" s="69"/>
      <c r="D4" s="69"/>
      <c r="E4" s="69"/>
      <c r="F4" s="69"/>
    </row>
    <row r="5" spans="1:15" ht="12.75">
      <c r="A5" s="69" t="s">
        <v>44</v>
      </c>
      <c r="B5" s="69"/>
      <c r="C5" s="69"/>
      <c r="D5" s="69"/>
      <c r="E5" s="69"/>
      <c r="F5" s="69"/>
      <c r="G5" s="18"/>
      <c r="H5" s="18"/>
      <c r="I5" s="18"/>
      <c r="J5" s="18"/>
      <c r="K5" s="18"/>
      <c r="L5" s="18"/>
      <c r="M5" s="18"/>
      <c r="N5" s="18"/>
      <c r="O5" s="18"/>
    </row>
    <row r="6" spans="1:8" ht="5.25" customHeight="1">
      <c r="A6" s="63"/>
      <c r="B6" s="63"/>
      <c r="C6" s="63"/>
      <c r="D6" s="63"/>
      <c r="E6" s="63"/>
      <c r="F6" s="63"/>
      <c r="G6" s="63"/>
      <c r="H6" s="63"/>
    </row>
    <row r="7" spans="1:7" ht="15" customHeight="1">
      <c r="A7" s="64" t="s">
        <v>135</v>
      </c>
      <c r="B7" s="64"/>
      <c r="C7" s="64"/>
      <c r="D7" s="64"/>
      <c r="E7" s="64"/>
      <c r="F7" s="64"/>
      <c r="G7" s="10"/>
    </row>
    <row r="8" spans="1:7" ht="12.75" customHeight="1">
      <c r="A8" s="20"/>
      <c r="B8" s="20"/>
      <c r="C8" s="65" t="s">
        <v>136</v>
      </c>
      <c r="D8" s="65"/>
      <c r="E8" s="65"/>
      <c r="F8" s="65"/>
      <c r="G8" s="10"/>
    </row>
    <row r="9" spans="1:7" ht="12.75" customHeight="1">
      <c r="A9" s="20"/>
      <c r="B9" s="20"/>
      <c r="C9" s="20"/>
      <c r="D9" s="65" t="s">
        <v>137</v>
      </c>
      <c r="E9" s="65"/>
      <c r="F9" s="65"/>
      <c r="G9" s="10"/>
    </row>
    <row r="10" spans="1:6" ht="12.75">
      <c r="A10" s="60" t="s">
        <v>48</v>
      </c>
      <c r="B10" s="60"/>
      <c r="C10" s="60"/>
      <c r="D10" s="60"/>
      <c r="E10" s="60"/>
      <c r="F10" s="60"/>
    </row>
    <row r="11" ht="12.75">
      <c r="A11" s="3"/>
    </row>
    <row r="12" spans="1:6" ht="14.25">
      <c r="A12" s="61" t="s">
        <v>138</v>
      </c>
      <c r="B12" s="61"/>
      <c r="C12" s="61"/>
      <c r="D12" s="61"/>
      <c r="E12" s="61"/>
      <c r="F12" s="61"/>
    </row>
    <row r="13" spans="1:6" ht="14.25">
      <c r="A13" s="61" t="s">
        <v>123</v>
      </c>
      <c r="B13" s="61"/>
      <c r="C13" s="61"/>
      <c r="D13" s="61"/>
      <c r="E13" s="61"/>
      <c r="F13" s="61"/>
    </row>
    <row r="14" spans="1:6" ht="6" customHeight="1">
      <c r="A14" s="62"/>
      <c r="B14" s="62"/>
      <c r="C14" s="62"/>
      <c r="D14" s="62"/>
      <c r="E14" s="62"/>
      <c r="F14" s="62"/>
    </row>
    <row r="15" spans="1:15" ht="12.75">
      <c r="A15" s="43" t="s">
        <v>39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.75">
      <c r="A16" s="62" t="s">
        <v>131</v>
      </c>
      <c r="B16" s="62"/>
      <c r="C16" s="62"/>
      <c r="D16" s="62"/>
      <c r="E16" s="62"/>
      <c r="F16" s="62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2.75">
      <c r="A17" s="36" t="s">
        <v>40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43" t="s">
        <v>132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.75">
      <c r="A19" s="36" t="s">
        <v>42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6" ht="7.5" customHeight="1">
      <c r="A20" s="62"/>
      <c r="B20" s="62"/>
      <c r="C20" s="62"/>
      <c r="D20" s="62"/>
      <c r="E20" s="62"/>
      <c r="F20" s="62"/>
    </row>
    <row r="21" spans="1:15" ht="12.75">
      <c r="A21" s="1" t="s">
        <v>51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36" t="s">
        <v>128</v>
      </c>
      <c r="B22" s="36"/>
      <c r="C22" s="36"/>
      <c r="D22" s="36"/>
      <c r="E22" s="36"/>
      <c r="F22" s="36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3" t="s">
        <v>129</v>
      </c>
      <c r="B23" s="43"/>
      <c r="C23" s="43"/>
      <c r="D23" s="43"/>
      <c r="E23" s="43"/>
      <c r="F23" s="43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36" t="s">
        <v>52</v>
      </c>
      <c r="B24" s="36"/>
      <c r="C24" s="36"/>
      <c r="D24" s="36"/>
      <c r="E24" s="36"/>
      <c r="F24" s="36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36" t="s">
        <v>41</v>
      </c>
      <c r="B25" s="36"/>
      <c r="C25" s="36"/>
      <c r="D25" s="36"/>
      <c r="E25" s="36"/>
      <c r="F25" s="36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36" t="s">
        <v>7</v>
      </c>
      <c r="B26" s="36"/>
      <c r="C26" s="36"/>
      <c r="D26" s="36"/>
      <c r="E26" s="36"/>
      <c r="F26" s="36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36" t="s">
        <v>124</v>
      </c>
      <c r="B27" s="36"/>
      <c r="C27" s="36"/>
      <c r="D27" s="36"/>
      <c r="E27" s="36"/>
      <c r="F27" s="36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3" t="s">
        <v>125</v>
      </c>
      <c r="B28" s="43"/>
      <c r="C28" s="43"/>
      <c r="D28" s="43"/>
      <c r="E28" s="43"/>
      <c r="F28" s="43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43" t="s">
        <v>134</v>
      </c>
      <c r="B29" s="43"/>
      <c r="C29" s="43"/>
      <c r="D29" s="43"/>
      <c r="E29" s="43"/>
      <c r="F29" s="43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36" t="s">
        <v>133</v>
      </c>
      <c r="B30" s="43"/>
      <c r="C30" s="43"/>
      <c r="D30" s="43"/>
      <c r="E30" s="43"/>
      <c r="F30" s="43"/>
      <c r="G30" s="5"/>
      <c r="H30" s="5"/>
      <c r="I30" s="5"/>
      <c r="J30" s="5"/>
      <c r="K30" s="5"/>
      <c r="L30" s="5"/>
      <c r="M30" s="5"/>
      <c r="N30" s="5"/>
      <c r="O30" s="5"/>
    </row>
    <row r="31" spans="1:6" ht="13.5" thickBot="1">
      <c r="A31" s="2"/>
      <c r="B31" s="2"/>
      <c r="C31" s="2"/>
      <c r="D31" s="2"/>
      <c r="E31" s="2"/>
      <c r="F31" s="5" t="s">
        <v>43</v>
      </c>
    </row>
    <row r="32" spans="1:7" ht="16.5" thickBot="1">
      <c r="A32" s="44" t="s">
        <v>53</v>
      </c>
      <c r="B32" s="45"/>
      <c r="C32" s="50" t="s">
        <v>105</v>
      </c>
      <c r="D32" s="54" t="s">
        <v>9</v>
      </c>
      <c r="E32" s="55"/>
      <c r="F32" s="50" t="s">
        <v>10</v>
      </c>
      <c r="G32" s="11"/>
    </row>
    <row r="33" spans="1:7" ht="25.5" thickBot="1">
      <c r="A33" s="46"/>
      <c r="B33" s="47"/>
      <c r="C33" s="51"/>
      <c r="D33" s="12" t="s">
        <v>11</v>
      </c>
      <c r="E33" s="12" t="s">
        <v>12</v>
      </c>
      <c r="F33" s="51"/>
      <c r="G33" s="11"/>
    </row>
    <row r="34" spans="1:10" ht="16.5" thickBot="1">
      <c r="A34" s="54" t="s">
        <v>54</v>
      </c>
      <c r="B34" s="55"/>
      <c r="C34" s="12" t="s">
        <v>55</v>
      </c>
      <c r="D34" s="12" t="s">
        <v>56</v>
      </c>
      <c r="E34" s="12" t="s">
        <v>57</v>
      </c>
      <c r="F34" s="12" t="s">
        <v>58</v>
      </c>
      <c r="G34" s="11"/>
      <c r="H34" s="35"/>
      <c r="I34" s="35"/>
      <c r="J34" s="35"/>
    </row>
    <row r="35" spans="1:7" ht="15.75" customHeight="1" thickBot="1">
      <c r="A35" s="41" t="s">
        <v>13</v>
      </c>
      <c r="B35" s="42"/>
      <c r="C35" s="12" t="s">
        <v>106</v>
      </c>
      <c r="D35" s="21">
        <f>D36+D37</f>
        <v>1668879</v>
      </c>
      <c r="E35" s="21">
        <f>E36+E37</f>
        <v>0</v>
      </c>
      <c r="F35" s="21">
        <f>D35+E35</f>
        <v>1668879</v>
      </c>
      <c r="G35" s="11"/>
    </row>
    <row r="36" spans="1:8" ht="21" customHeight="1" thickBot="1">
      <c r="A36" s="52" t="s">
        <v>14</v>
      </c>
      <c r="B36" s="53"/>
      <c r="C36" s="12" t="s">
        <v>106</v>
      </c>
      <c r="D36" s="21">
        <f>D48</f>
        <v>1668879</v>
      </c>
      <c r="E36" s="22"/>
      <c r="F36" s="21">
        <f>D36+E36</f>
        <v>1668879</v>
      </c>
      <c r="G36" s="11"/>
      <c r="H36" s="23"/>
    </row>
    <row r="37" spans="1:7" ht="16.5" customHeight="1" thickBot="1">
      <c r="A37" s="52" t="s">
        <v>15</v>
      </c>
      <c r="B37" s="53"/>
      <c r="C37" s="12" t="s">
        <v>106</v>
      </c>
      <c r="D37" s="22"/>
      <c r="E37" s="21">
        <f>E48</f>
        <v>0</v>
      </c>
      <c r="F37" s="21">
        <f>D37+E37</f>
        <v>0</v>
      </c>
      <c r="G37" s="11"/>
    </row>
    <row r="38" spans="1:7" ht="30.75" customHeight="1" thickBot="1">
      <c r="A38" s="37" t="s">
        <v>16</v>
      </c>
      <c r="B38" s="38"/>
      <c r="C38" s="12" t="s">
        <v>17</v>
      </c>
      <c r="D38" s="22" t="s">
        <v>106</v>
      </c>
      <c r="E38" s="22"/>
      <c r="F38" s="22"/>
      <c r="G38" s="11"/>
    </row>
    <row r="39" spans="1:7" ht="24" customHeight="1" thickBot="1">
      <c r="A39" s="39" t="s">
        <v>126</v>
      </c>
      <c r="B39" s="40"/>
      <c r="C39" s="13">
        <v>25010200</v>
      </c>
      <c r="D39" s="22"/>
      <c r="E39" s="22"/>
      <c r="F39" s="22"/>
      <c r="G39" s="11"/>
    </row>
    <row r="40" spans="1:7" ht="16.5" customHeight="1" thickBot="1">
      <c r="A40" s="39" t="s">
        <v>127</v>
      </c>
      <c r="B40" s="40"/>
      <c r="C40" s="13">
        <v>25010300</v>
      </c>
      <c r="D40" s="22"/>
      <c r="E40" s="22"/>
      <c r="F40" s="22"/>
      <c r="G40" s="11"/>
    </row>
    <row r="41" spans="1:7" ht="21" customHeight="1" thickBot="1">
      <c r="A41" s="37" t="s">
        <v>19</v>
      </c>
      <c r="B41" s="38"/>
      <c r="C41" s="12" t="s">
        <v>20</v>
      </c>
      <c r="D41" s="22" t="s">
        <v>106</v>
      </c>
      <c r="E41" s="22"/>
      <c r="F41" s="22"/>
      <c r="G41" s="11"/>
    </row>
    <row r="42" spans="1:7" ht="15" customHeight="1" thickBot="1">
      <c r="A42" s="52" t="s">
        <v>18</v>
      </c>
      <c r="B42" s="53"/>
      <c r="C42" s="13"/>
      <c r="D42" s="22"/>
      <c r="E42" s="22"/>
      <c r="F42" s="22"/>
      <c r="G42" s="11"/>
    </row>
    <row r="43" spans="1:7" ht="15" customHeight="1" thickBot="1">
      <c r="A43" s="37" t="s">
        <v>21</v>
      </c>
      <c r="B43" s="38"/>
      <c r="C43" s="13"/>
      <c r="D43" s="22" t="s">
        <v>106</v>
      </c>
      <c r="E43" s="22"/>
      <c r="F43" s="22"/>
      <c r="G43" s="11"/>
    </row>
    <row r="44" spans="1:7" ht="26.25" customHeight="1" thickBot="1">
      <c r="A44" s="37" t="s">
        <v>22</v>
      </c>
      <c r="B44" s="38"/>
      <c r="C44" s="12"/>
      <c r="D44" s="22"/>
      <c r="E44" s="22"/>
      <c r="F44" s="22"/>
      <c r="G44" s="11"/>
    </row>
    <row r="45" spans="1:7" ht="28.5" customHeight="1" thickBot="1">
      <c r="A45" s="37" t="s">
        <v>23</v>
      </c>
      <c r="B45" s="38"/>
      <c r="C45" s="14"/>
      <c r="D45" s="22" t="s">
        <v>106</v>
      </c>
      <c r="E45" s="22"/>
      <c r="F45" s="22"/>
      <c r="G45" s="11"/>
    </row>
    <row r="46" spans="1:7" ht="17.25" customHeight="1" thickBot="1">
      <c r="A46" s="56" t="s">
        <v>24</v>
      </c>
      <c r="B46" s="57"/>
      <c r="C46" s="13"/>
      <c r="D46" s="22" t="s">
        <v>106</v>
      </c>
      <c r="E46" s="22"/>
      <c r="F46" s="22"/>
      <c r="G46" s="11"/>
    </row>
    <row r="47" spans="1:7" ht="21" customHeight="1" thickBot="1">
      <c r="A47" s="58"/>
      <c r="B47" s="59"/>
      <c r="C47" s="13"/>
      <c r="D47" s="22" t="s">
        <v>106</v>
      </c>
      <c r="E47" s="22" t="s">
        <v>50</v>
      </c>
      <c r="F47" s="22" t="s">
        <v>50</v>
      </c>
      <c r="G47" s="11"/>
    </row>
    <row r="48" spans="1:7" ht="16.5" thickBot="1">
      <c r="A48" s="41" t="s">
        <v>25</v>
      </c>
      <c r="B48" s="42"/>
      <c r="C48" s="12" t="s">
        <v>106</v>
      </c>
      <c r="D48" s="21">
        <f>D49</f>
        <v>1668879</v>
      </c>
      <c r="E48" s="21">
        <f>E49+E83</f>
        <v>0</v>
      </c>
      <c r="F48" s="21">
        <f aca="true" t="shared" si="0" ref="F48:F53">D48+E48</f>
        <v>1668879</v>
      </c>
      <c r="G48" s="11"/>
    </row>
    <row r="49" spans="1:8" ht="16.5" thickBot="1">
      <c r="A49" s="41" t="s">
        <v>59</v>
      </c>
      <c r="B49" s="42"/>
      <c r="C49" s="19" t="s">
        <v>60</v>
      </c>
      <c r="D49" s="21">
        <f>D50+D53+D54+D78+D82</f>
        <v>1668879</v>
      </c>
      <c r="E49" s="21">
        <f>E54</f>
        <v>0</v>
      </c>
      <c r="F49" s="21">
        <f t="shared" si="0"/>
        <v>1668879</v>
      </c>
      <c r="G49" s="11"/>
      <c r="H49" s="23"/>
    </row>
    <row r="50" spans="1:7" ht="16.5" thickBot="1">
      <c r="A50" s="48" t="s">
        <v>61</v>
      </c>
      <c r="B50" s="49"/>
      <c r="C50" s="19" t="s">
        <v>62</v>
      </c>
      <c r="D50" s="21">
        <f>D51</f>
        <v>1101024</v>
      </c>
      <c r="E50" s="22"/>
      <c r="F50" s="21">
        <f t="shared" si="0"/>
        <v>1101024</v>
      </c>
      <c r="G50" s="11"/>
    </row>
    <row r="51" spans="1:7" ht="17.25" customHeight="1" thickBot="1">
      <c r="A51" s="37" t="s">
        <v>63</v>
      </c>
      <c r="B51" s="38"/>
      <c r="C51" s="12" t="s">
        <v>64</v>
      </c>
      <c r="D51" s="24">
        <v>1101024</v>
      </c>
      <c r="E51" s="22"/>
      <c r="F51" s="22">
        <f t="shared" si="0"/>
        <v>1101024</v>
      </c>
      <c r="G51" s="11"/>
    </row>
    <row r="52" spans="1:7" ht="16.5" customHeight="1" thickBot="1">
      <c r="A52" s="37" t="s">
        <v>65</v>
      </c>
      <c r="B52" s="38"/>
      <c r="C52" s="12" t="s">
        <v>66</v>
      </c>
      <c r="D52" s="22"/>
      <c r="E52" s="22"/>
      <c r="F52" s="21">
        <f t="shared" si="0"/>
        <v>0</v>
      </c>
      <c r="G52" s="11"/>
    </row>
    <row r="53" spans="1:7" ht="18" customHeight="1" thickBot="1">
      <c r="A53" s="48" t="s">
        <v>67</v>
      </c>
      <c r="B53" s="49"/>
      <c r="C53" s="19" t="s">
        <v>68</v>
      </c>
      <c r="D53" s="25">
        <v>240586</v>
      </c>
      <c r="E53" s="22"/>
      <c r="F53" s="21">
        <f t="shared" si="0"/>
        <v>240586</v>
      </c>
      <c r="G53" s="11"/>
    </row>
    <row r="54" spans="1:7" ht="16.5" customHeight="1" thickBot="1">
      <c r="A54" s="48" t="s">
        <v>69</v>
      </c>
      <c r="B54" s="49"/>
      <c r="C54" s="19" t="s">
        <v>70</v>
      </c>
      <c r="D54" s="21">
        <f>D55+D56+D57+D58+D59+D61+D68</f>
        <v>326019</v>
      </c>
      <c r="E54" s="21">
        <f>E55+E56+E57+E58+E59+E61+E68</f>
        <v>0</v>
      </c>
      <c r="F54" s="21">
        <f aca="true" t="shared" si="1" ref="F54:F59">D54+E54</f>
        <v>326019</v>
      </c>
      <c r="G54" s="11"/>
    </row>
    <row r="55" spans="1:7" ht="21" customHeight="1" thickBot="1">
      <c r="A55" s="52" t="s">
        <v>71</v>
      </c>
      <c r="B55" s="53"/>
      <c r="C55" s="12">
        <v>2210</v>
      </c>
      <c r="D55" s="22">
        <v>9744</v>
      </c>
      <c r="E55" s="22"/>
      <c r="F55" s="21">
        <f t="shared" si="1"/>
        <v>9744</v>
      </c>
      <c r="G55" s="11"/>
    </row>
    <row r="56" spans="1:7" ht="16.5" thickBot="1">
      <c r="A56" s="52" t="s">
        <v>72</v>
      </c>
      <c r="B56" s="53"/>
      <c r="C56" s="12" t="s">
        <v>73</v>
      </c>
      <c r="D56" s="22">
        <v>200</v>
      </c>
      <c r="E56" s="22"/>
      <c r="F56" s="21">
        <f t="shared" si="1"/>
        <v>200</v>
      </c>
      <c r="G56" s="11"/>
    </row>
    <row r="57" spans="1:7" ht="17.25" customHeight="1" thickBot="1">
      <c r="A57" s="52" t="s">
        <v>74</v>
      </c>
      <c r="B57" s="53"/>
      <c r="C57" s="12" t="s">
        <v>75</v>
      </c>
      <c r="D57" s="22">
        <v>31569</v>
      </c>
      <c r="E57" s="22"/>
      <c r="F57" s="21">
        <f t="shared" si="1"/>
        <v>31569</v>
      </c>
      <c r="G57" s="11"/>
    </row>
    <row r="58" spans="1:7" ht="18" customHeight="1" thickBot="1">
      <c r="A58" s="52" t="s">
        <v>76</v>
      </c>
      <c r="B58" s="53"/>
      <c r="C58" s="12">
        <v>2240</v>
      </c>
      <c r="D58" s="22">
        <v>12350</v>
      </c>
      <c r="E58" s="22"/>
      <c r="F58" s="21">
        <f t="shared" si="1"/>
        <v>12350</v>
      </c>
      <c r="G58" s="11"/>
    </row>
    <row r="59" spans="1:7" ht="18.75" customHeight="1" thickBot="1">
      <c r="A59" s="48" t="s">
        <v>77</v>
      </c>
      <c r="B59" s="49"/>
      <c r="C59" s="19">
        <v>2250</v>
      </c>
      <c r="D59" s="22">
        <v>8775</v>
      </c>
      <c r="E59" s="22"/>
      <c r="F59" s="21">
        <f t="shared" si="1"/>
        <v>8775</v>
      </c>
      <c r="G59" s="11"/>
    </row>
    <row r="60" spans="1:10" ht="19.5" customHeight="1" thickBot="1">
      <c r="A60" s="48" t="s">
        <v>78</v>
      </c>
      <c r="B60" s="49"/>
      <c r="C60" s="19">
        <v>2260</v>
      </c>
      <c r="D60" s="22"/>
      <c r="E60" s="22"/>
      <c r="F60" s="21"/>
      <c r="G60" s="11"/>
      <c r="H60" s="23"/>
      <c r="I60" s="23"/>
      <c r="J60" s="23"/>
    </row>
    <row r="61" spans="1:7" ht="18.75" customHeight="1" thickBot="1">
      <c r="A61" s="48" t="s">
        <v>79</v>
      </c>
      <c r="B61" s="49"/>
      <c r="C61" s="19" t="s">
        <v>80</v>
      </c>
      <c r="D61" s="21">
        <f>D62+D63+D64+D65+D66</f>
        <v>260941</v>
      </c>
      <c r="E61" s="21">
        <f>E62+E63+E64+E65+E66</f>
        <v>0</v>
      </c>
      <c r="F61" s="21">
        <f aca="true" t="shared" si="2" ref="F61:F66">D61+E61</f>
        <v>260941</v>
      </c>
      <c r="G61" s="11"/>
    </row>
    <row r="62" spans="1:7" ht="18" customHeight="1" thickBot="1">
      <c r="A62" s="37" t="s">
        <v>81</v>
      </c>
      <c r="B62" s="38"/>
      <c r="C62" s="12">
        <v>2271</v>
      </c>
      <c r="D62" s="22"/>
      <c r="E62" s="22"/>
      <c r="F62" s="21">
        <f t="shared" si="2"/>
        <v>0</v>
      </c>
      <c r="G62" s="11"/>
    </row>
    <row r="63" spans="1:7" ht="16.5" customHeight="1" thickBot="1">
      <c r="A63" s="37" t="s">
        <v>82</v>
      </c>
      <c r="B63" s="38"/>
      <c r="C63" s="12">
        <v>2272</v>
      </c>
      <c r="D63" s="24"/>
      <c r="E63" s="22"/>
      <c r="F63" s="21">
        <f t="shared" si="2"/>
        <v>0</v>
      </c>
      <c r="G63" s="11"/>
    </row>
    <row r="64" spans="1:7" ht="15" customHeight="1" thickBot="1">
      <c r="A64" s="37" t="s">
        <v>83</v>
      </c>
      <c r="B64" s="38"/>
      <c r="C64" s="12">
        <v>2273</v>
      </c>
      <c r="D64" s="24">
        <v>24680</v>
      </c>
      <c r="E64" s="22"/>
      <c r="F64" s="21">
        <f t="shared" si="2"/>
        <v>24680</v>
      </c>
      <c r="G64" s="11"/>
    </row>
    <row r="65" spans="1:7" ht="16.5" customHeight="1" thickBot="1">
      <c r="A65" s="37" t="s">
        <v>84</v>
      </c>
      <c r="B65" s="38"/>
      <c r="C65" s="12" t="s">
        <v>85</v>
      </c>
      <c r="D65" s="24">
        <v>236261</v>
      </c>
      <c r="E65" s="22"/>
      <c r="F65" s="21">
        <f t="shared" si="2"/>
        <v>236261</v>
      </c>
      <c r="G65" s="11"/>
    </row>
    <row r="66" spans="1:7" ht="15" customHeight="1" thickBot="1">
      <c r="A66" s="37" t="s">
        <v>86</v>
      </c>
      <c r="B66" s="38"/>
      <c r="C66" s="12">
        <v>2275</v>
      </c>
      <c r="D66" s="22"/>
      <c r="E66" s="22"/>
      <c r="F66" s="21">
        <f t="shared" si="2"/>
        <v>0</v>
      </c>
      <c r="G66" s="11"/>
    </row>
    <row r="67" spans="1:7" ht="15" customHeight="1" thickBot="1">
      <c r="A67" s="37" t="s">
        <v>49</v>
      </c>
      <c r="B67" s="38"/>
      <c r="C67" s="12">
        <v>2276</v>
      </c>
      <c r="D67" s="22"/>
      <c r="E67" s="22"/>
      <c r="F67" s="21"/>
      <c r="G67" s="11"/>
    </row>
    <row r="68" spans="1:7" ht="25.5" customHeight="1" thickBot="1">
      <c r="A68" s="48" t="s">
        <v>87</v>
      </c>
      <c r="B68" s="49"/>
      <c r="C68" s="19">
        <v>2280</v>
      </c>
      <c r="D68" s="22">
        <f>D69+D70</f>
        <v>2440</v>
      </c>
      <c r="E68" s="22"/>
      <c r="F68" s="21">
        <f>D68+E68</f>
        <v>2440</v>
      </c>
      <c r="G68" s="11"/>
    </row>
    <row r="69" spans="1:7" ht="29.25" customHeight="1" thickBot="1">
      <c r="A69" s="37" t="s">
        <v>88</v>
      </c>
      <c r="B69" s="38"/>
      <c r="C69" s="12">
        <v>2281</v>
      </c>
      <c r="D69" s="21"/>
      <c r="E69" s="22"/>
      <c r="F69" s="21"/>
      <c r="G69" s="11"/>
    </row>
    <row r="70" spans="1:7" ht="26.25" customHeight="1" thickBot="1">
      <c r="A70" s="37" t="s">
        <v>89</v>
      </c>
      <c r="B70" s="38"/>
      <c r="C70" s="12" t="s">
        <v>90</v>
      </c>
      <c r="D70" s="22">
        <v>2440</v>
      </c>
      <c r="E70" s="22"/>
      <c r="F70" s="21">
        <f>D70+E70</f>
        <v>2440</v>
      </c>
      <c r="G70" s="11"/>
    </row>
    <row r="71" spans="1:7" ht="24" customHeight="1" thickBot="1">
      <c r="A71" s="48" t="s">
        <v>91</v>
      </c>
      <c r="B71" s="49"/>
      <c r="C71" s="19">
        <v>2400</v>
      </c>
      <c r="D71" s="22"/>
      <c r="E71" s="22"/>
      <c r="F71" s="21"/>
      <c r="G71" s="11"/>
    </row>
    <row r="72" spans="1:7" ht="21" customHeight="1" thickBot="1">
      <c r="A72" s="52" t="s">
        <v>92</v>
      </c>
      <c r="B72" s="53"/>
      <c r="C72" s="12">
        <v>2410</v>
      </c>
      <c r="D72" s="22"/>
      <c r="E72" s="22"/>
      <c r="F72" s="21"/>
      <c r="G72" s="11"/>
    </row>
    <row r="73" spans="1:7" ht="21.75" customHeight="1" thickBot="1">
      <c r="A73" s="52" t="s">
        <v>93</v>
      </c>
      <c r="B73" s="53"/>
      <c r="C73" s="12">
        <v>2420</v>
      </c>
      <c r="D73" s="22"/>
      <c r="E73" s="22"/>
      <c r="F73" s="21"/>
      <c r="G73" s="11"/>
    </row>
    <row r="74" spans="1:7" ht="15.75" customHeight="1" thickBot="1">
      <c r="A74" s="48" t="s">
        <v>38</v>
      </c>
      <c r="B74" s="49"/>
      <c r="C74" s="19">
        <v>2600</v>
      </c>
      <c r="D74" s="22"/>
      <c r="E74" s="22"/>
      <c r="F74" s="21"/>
      <c r="G74" s="11"/>
    </row>
    <row r="75" spans="1:7" ht="27" customHeight="1" thickBot="1">
      <c r="A75" s="52" t="s">
        <v>94</v>
      </c>
      <c r="B75" s="53"/>
      <c r="C75" s="12">
        <v>2610</v>
      </c>
      <c r="D75" s="22"/>
      <c r="E75" s="22"/>
      <c r="F75" s="21"/>
      <c r="G75" s="11"/>
    </row>
    <row r="76" spans="1:7" ht="30" customHeight="1" thickBot="1">
      <c r="A76" s="52" t="s">
        <v>95</v>
      </c>
      <c r="B76" s="53"/>
      <c r="C76" s="12">
        <v>2620</v>
      </c>
      <c r="D76" s="22"/>
      <c r="E76" s="22"/>
      <c r="F76" s="21"/>
      <c r="G76" s="11"/>
    </row>
    <row r="77" spans="1:7" ht="27" customHeight="1" thickBot="1">
      <c r="A77" s="52" t="s">
        <v>96</v>
      </c>
      <c r="B77" s="53"/>
      <c r="C77" s="12">
        <v>2630</v>
      </c>
      <c r="D77" s="22"/>
      <c r="E77" s="22"/>
      <c r="F77" s="21"/>
      <c r="G77" s="11"/>
    </row>
    <row r="78" spans="1:7" ht="18" customHeight="1" thickBot="1">
      <c r="A78" s="48" t="s">
        <v>97</v>
      </c>
      <c r="B78" s="49"/>
      <c r="C78" s="19">
        <v>2700</v>
      </c>
      <c r="D78" s="21">
        <f>D79+D80+D81</f>
        <v>0</v>
      </c>
      <c r="E78" s="22"/>
      <c r="F78" s="21">
        <f>D78+E78</f>
        <v>0</v>
      </c>
      <c r="G78" s="11"/>
    </row>
    <row r="79" spans="1:7" ht="24" customHeight="1" thickBot="1">
      <c r="A79" s="52" t="s">
        <v>98</v>
      </c>
      <c r="B79" s="53"/>
      <c r="C79" s="12">
        <v>2710</v>
      </c>
      <c r="D79" s="22"/>
      <c r="E79" s="22"/>
      <c r="F79" s="21">
        <f>D79+E79</f>
        <v>0</v>
      </c>
      <c r="G79" s="11"/>
    </row>
    <row r="80" spans="1:7" ht="16.5" thickBot="1">
      <c r="A80" s="52" t="s">
        <v>99</v>
      </c>
      <c r="B80" s="53"/>
      <c r="C80" s="12">
        <v>2720</v>
      </c>
      <c r="D80" s="22"/>
      <c r="E80" s="22"/>
      <c r="F80" s="21">
        <f>D80+E80</f>
        <v>0</v>
      </c>
      <c r="G80" s="11"/>
    </row>
    <row r="81" spans="1:7" ht="24" customHeight="1" thickBot="1">
      <c r="A81" s="52" t="s">
        <v>100</v>
      </c>
      <c r="B81" s="53"/>
      <c r="C81" s="12">
        <v>2730</v>
      </c>
      <c r="D81" s="22"/>
      <c r="E81" s="22"/>
      <c r="F81" s="21">
        <f>D81+E81</f>
        <v>0</v>
      </c>
      <c r="G81" s="11"/>
    </row>
    <row r="82" spans="1:7" ht="16.5" thickBot="1">
      <c r="A82" s="48" t="s">
        <v>26</v>
      </c>
      <c r="B82" s="49"/>
      <c r="C82" s="19">
        <v>2800</v>
      </c>
      <c r="D82" s="21">
        <v>1250</v>
      </c>
      <c r="E82" s="22"/>
      <c r="F82" s="21">
        <f>D82+E82</f>
        <v>1250</v>
      </c>
      <c r="G82" s="11"/>
    </row>
    <row r="83" spans="1:7" ht="16.5" thickBot="1">
      <c r="A83" s="48" t="s">
        <v>27</v>
      </c>
      <c r="B83" s="49"/>
      <c r="C83" s="19">
        <v>3000</v>
      </c>
      <c r="D83" s="21"/>
      <c r="E83" s="21"/>
      <c r="F83" s="21"/>
      <c r="G83" s="11"/>
    </row>
    <row r="84" spans="1:7" ht="18.75" customHeight="1" thickBot="1">
      <c r="A84" s="48" t="s">
        <v>28</v>
      </c>
      <c r="B84" s="49"/>
      <c r="C84" s="19">
        <v>3110</v>
      </c>
      <c r="D84" s="22"/>
      <c r="E84" s="21"/>
      <c r="F84" s="21"/>
      <c r="G84" s="11"/>
    </row>
    <row r="85" spans="1:7" ht="26.25" customHeight="1" thickBot="1">
      <c r="A85" s="48" t="s">
        <v>107</v>
      </c>
      <c r="B85" s="49"/>
      <c r="C85" s="19">
        <v>3110</v>
      </c>
      <c r="D85" s="22"/>
      <c r="E85" s="22"/>
      <c r="F85" s="21"/>
      <c r="G85" s="11"/>
    </row>
    <row r="86" spans="1:7" ht="24" customHeight="1" thickBot="1">
      <c r="A86" s="48" t="s">
        <v>108</v>
      </c>
      <c r="B86" s="49"/>
      <c r="C86" s="19">
        <v>3120</v>
      </c>
      <c r="D86" s="22"/>
      <c r="E86" s="22"/>
      <c r="F86" s="12"/>
      <c r="G86" s="11"/>
    </row>
    <row r="87" spans="1:7" ht="16.5" customHeight="1" thickBot="1">
      <c r="A87" s="37" t="s">
        <v>109</v>
      </c>
      <c r="B87" s="38"/>
      <c r="C87" s="12">
        <v>3121</v>
      </c>
      <c r="D87" s="12"/>
      <c r="E87" s="12"/>
      <c r="F87" s="12"/>
      <c r="G87" s="11"/>
    </row>
    <row r="88" spans="1:7" ht="15.75" customHeight="1" thickBot="1">
      <c r="A88" s="37" t="s">
        <v>29</v>
      </c>
      <c r="B88" s="38"/>
      <c r="C88" s="12">
        <v>3122</v>
      </c>
      <c r="D88" s="12"/>
      <c r="E88" s="12"/>
      <c r="F88" s="12"/>
      <c r="G88" s="11"/>
    </row>
    <row r="89" spans="1:7" ht="16.5" thickBot="1">
      <c r="A89" s="48" t="s">
        <v>110</v>
      </c>
      <c r="B89" s="49"/>
      <c r="C89" s="19">
        <v>3130</v>
      </c>
      <c r="D89" s="12"/>
      <c r="E89" s="12"/>
      <c r="F89" s="12"/>
      <c r="G89" s="11"/>
    </row>
    <row r="90" spans="1:7" ht="18.75" customHeight="1" thickBot="1">
      <c r="A90" s="37" t="s">
        <v>111</v>
      </c>
      <c r="B90" s="38"/>
      <c r="C90" s="12">
        <v>3131</v>
      </c>
      <c r="D90" s="12"/>
      <c r="E90" s="12"/>
      <c r="F90" s="12"/>
      <c r="G90" s="11"/>
    </row>
    <row r="91" spans="1:7" ht="17.25" customHeight="1" thickBot="1">
      <c r="A91" s="37" t="s">
        <v>112</v>
      </c>
      <c r="B91" s="38"/>
      <c r="C91" s="12">
        <v>3132</v>
      </c>
      <c r="D91" s="12"/>
      <c r="E91" s="12"/>
      <c r="F91" s="12"/>
      <c r="G91" s="11"/>
    </row>
    <row r="92" spans="1:7" ht="18.75" customHeight="1" thickBot="1">
      <c r="A92" s="48" t="s">
        <v>113</v>
      </c>
      <c r="B92" s="49"/>
      <c r="C92" s="19">
        <v>3140</v>
      </c>
      <c r="D92" s="12"/>
      <c r="E92" s="12"/>
      <c r="F92" s="12"/>
      <c r="G92" s="11"/>
    </row>
    <row r="93" spans="1:7" ht="16.5" customHeight="1" thickBot="1">
      <c r="A93" s="37" t="s">
        <v>114</v>
      </c>
      <c r="B93" s="38"/>
      <c r="C93" s="12">
        <v>3141</v>
      </c>
      <c r="D93" s="12"/>
      <c r="E93" s="12"/>
      <c r="F93" s="12"/>
      <c r="G93" s="11"/>
    </row>
    <row r="94" spans="1:7" ht="18.75" customHeight="1" thickBot="1">
      <c r="A94" s="37" t="s">
        <v>115</v>
      </c>
      <c r="B94" s="38"/>
      <c r="C94" s="12">
        <v>3142</v>
      </c>
      <c r="D94" s="12"/>
      <c r="E94" s="12"/>
      <c r="F94" s="12"/>
      <c r="G94" s="11"/>
    </row>
    <row r="95" spans="1:7" ht="17.25" customHeight="1" thickBot="1">
      <c r="A95" s="37" t="s">
        <v>116</v>
      </c>
      <c r="B95" s="38"/>
      <c r="C95" s="12">
        <v>3143</v>
      </c>
      <c r="D95" s="12"/>
      <c r="E95" s="12"/>
      <c r="F95" s="12"/>
      <c r="G95" s="11"/>
    </row>
    <row r="96" spans="1:7" ht="24" customHeight="1" thickBot="1">
      <c r="A96" s="48" t="s">
        <v>117</v>
      </c>
      <c r="B96" s="49"/>
      <c r="C96" s="19">
        <v>3150</v>
      </c>
      <c r="D96" s="12"/>
      <c r="E96" s="12"/>
      <c r="F96" s="12"/>
      <c r="G96" s="11"/>
    </row>
    <row r="97" spans="1:7" ht="24" customHeight="1" thickBot="1">
      <c r="A97" s="48" t="s">
        <v>118</v>
      </c>
      <c r="B97" s="49"/>
      <c r="C97" s="19" t="s">
        <v>119</v>
      </c>
      <c r="D97" s="12"/>
      <c r="E97" s="12"/>
      <c r="F97" s="12"/>
      <c r="G97" s="11"/>
    </row>
    <row r="98" spans="1:7" ht="18" customHeight="1" thickBot="1">
      <c r="A98" s="48" t="s">
        <v>30</v>
      </c>
      <c r="B98" s="49"/>
      <c r="C98" s="19">
        <v>3200</v>
      </c>
      <c r="D98" s="12"/>
      <c r="E98" s="12"/>
      <c r="F98" s="12"/>
      <c r="G98" s="11"/>
    </row>
    <row r="99" spans="1:7" ht="21" customHeight="1" thickBot="1">
      <c r="A99" s="52" t="s">
        <v>120</v>
      </c>
      <c r="B99" s="53"/>
      <c r="C99" s="12">
        <v>3210</v>
      </c>
      <c r="D99" s="12"/>
      <c r="E99" s="12"/>
      <c r="F99" s="12"/>
      <c r="G99" s="11"/>
    </row>
    <row r="100" spans="1:7" ht="25.5" customHeight="1" thickBot="1">
      <c r="A100" s="52" t="s">
        <v>121</v>
      </c>
      <c r="B100" s="53"/>
      <c r="C100" s="12" t="s">
        <v>122</v>
      </c>
      <c r="D100" s="12"/>
      <c r="E100" s="12"/>
      <c r="F100" s="12"/>
      <c r="G100" s="11"/>
    </row>
    <row r="101" spans="1:7" ht="29.25" customHeight="1" thickBot="1">
      <c r="A101" s="52" t="s">
        <v>31</v>
      </c>
      <c r="B101" s="53"/>
      <c r="C101" s="12">
        <v>3230</v>
      </c>
      <c r="D101" s="12"/>
      <c r="E101" s="12"/>
      <c r="F101" s="12"/>
      <c r="G101" s="11"/>
    </row>
    <row r="102" spans="1:7" ht="19.5" customHeight="1" thickBot="1">
      <c r="A102" s="52" t="s">
        <v>32</v>
      </c>
      <c r="B102" s="53"/>
      <c r="C102" s="12">
        <v>3240</v>
      </c>
      <c r="D102" s="12"/>
      <c r="E102" s="12"/>
      <c r="F102" s="12"/>
      <c r="G102" s="11"/>
    </row>
    <row r="103" spans="1:7" ht="15" customHeight="1" thickBot="1">
      <c r="A103" s="41" t="s">
        <v>33</v>
      </c>
      <c r="B103" s="42"/>
      <c r="C103" s="19">
        <v>4110</v>
      </c>
      <c r="D103" s="12"/>
      <c r="E103" s="12"/>
      <c r="F103" s="12"/>
      <c r="G103" s="11"/>
    </row>
    <row r="104" spans="1:7" ht="15" customHeight="1" thickBot="1">
      <c r="A104" s="37" t="s">
        <v>0</v>
      </c>
      <c r="B104" s="38"/>
      <c r="C104" s="12">
        <v>4111</v>
      </c>
      <c r="D104" s="12"/>
      <c r="E104" s="12"/>
      <c r="F104" s="12"/>
      <c r="G104" s="11"/>
    </row>
    <row r="105" spans="1:7" ht="16.5" customHeight="1" thickBot="1">
      <c r="A105" s="37" t="s">
        <v>1</v>
      </c>
      <c r="B105" s="38"/>
      <c r="C105" s="12">
        <v>4112</v>
      </c>
      <c r="D105" s="12"/>
      <c r="E105" s="12"/>
      <c r="F105" s="12"/>
      <c r="G105" s="11"/>
    </row>
    <row r="106" spans="1:7" ht="16.5" customHeight="1" thickBot="1">
      <c r="A106" s="37" t="s">
        <v>2</v>
      </c>
      <c r="B106" s="38"/>
      <c r="C106" s="12">
        <v>4113</v>
      </c>
      <c r="D106" s="12"/>
      <c r="E106" s="12"/>
      <c r="F106" s="12"/>
      <c r="G106" s="11"/>
    </row>
    <row r="107" spans="1:7" ht="16.5" customHeight="1" thickBot="1">
      <c r="A107" s="66" t="s">
        <v>130</v>
      </c>
      <c r="B107" s="67"/>
      <c r="C107" s="12">
        <v>4210</v>
      </c>
      <c r="D107" s="12"/>
      <c r="E107" s="12"/>
      <c r="F107" s="30"/>
      <c r="G107" s="11"/>
    </row>
    <row r="108" spans="1:7" ht="13.5" thickBot="1">
      <c r="A108" s="70" t="s">
        <v>34</v>
      </c>
      <c r="B108" s="71"/>
      <c r="C108" s="32" t="s">
        <v>35</v>
      </c>
      <c r="D108" s="12"/>
      <c r="E108" s="31"/>
      <c r="F108" s="33"/>
      <c r="G108" s="15"/>
    </row>
    <row r="109" spans="1:5" ht="12.75">
      <c r="A109" s="6"/>
      <c r="C109" s="15"/>
      <c r="D109" s="15"/>
      <c r="E109" s="15"/>
    </row>
    <row r="110" spans="1:4" ht="8.25" customHeight="1">
      <c r="A110" s="9"/>
      <c r="B110" s="9"/>
      <c r="C110" s="9"/>
      <c r="D110" s="9"/>
    </row>
    <row r="111" spans="1:4" ht="12.75">
      <c r="A111" s="16" t="s">
        <v>8</v>
      </c>
      <c r="B111" s="9"/>
      <c r="C111" s="9"/>
      <c r="D111" s="9"/>
    </row>
    <row r="112" spans="1:4" ht="12.75">
      <c r="A112" s="16"/>
      <c r="B112" s="9"/>
      <c r="C112" s="9"/>
      <c r="D112" s="9"/>
    </row>
    <row r="113" spans="1:6" ht="12.75" customHeight="1">
      <c r="A113" s="28" t="s">
        <v>103</v>
      </c>
      <c r="B113" s="28"/>
      <c r="C113" s="9"/>
      <c r="D113" s="9"/>
      <c r="F113" s="28"/>
    </row>
    <row r="114" spans="1:6" ht="12.75" customHeight="1">
      <c r="A114" s="28" t="s">
        <v>104</v>
      </c>
      <c r="B114" s="28"/>
      <c r="C114" s="28"/>
      <c r="D114" s="28"/>
      <c r="E114" s="28"/>
      <c r="F114" s="28"/>
    </row>
    <row r="115" spans="1:6" ht="12.75" customHeight="1">
      <c r="A115" s="28" t="s">
        <v>45</v>
      </c>
      <c r="B115" s="28"/>
      <c r="C115" s="28"/>
      <c r="D115" s="28"/>
      <c r="E115" s="28"/>
      <c r="F115" s="28"/>
    </row>
    <row r="116" spans="1:6" ht="12.75">
      <c r="A116" s="29" t="s">
        <v>46</v>
      </c>
      <c r="B116" s="29"/>
      <c r="C116" s="28"/>
      <c r="D116" s="28"/>
      <c r="E116" s="28"/>
      <c r="F116" s="29"/>
    </row>
    <row r="117" spans="1:11" ht="12.75">
      <c r="A117" s="27" t="s">
        <v>102</v>
      </c>
      <c r="B117" s="27"/>
      <c r="C117" s="29"/>
      <c r="D117" s="29"/>
      <c r="E117" s="29"/>
      <c r="F117" s="27"/>
      <c r="G117" s="27"/>
      <c r="H117" s="27"/>
      <c r="I117" s="27"/>
      <c r="J117" s="27"/>
      <c r="K117" s="27"/>
    </row>
    <row r="118" spans="1:6" ht="12.75">
      <c r="A118" s="26" t="s">
        <v>101</v>
      </c>
      <c r="B118" s="26"/>
      <c r="C118" s="27"/>
      <c r="D118" s="27"/>
      <c r="E118" s="27"/>
      <c r="F118" s="26"/>
    </row>
    <row r="119" spans="3:5" ht="12.75">
      <c r="C119" s="26"/>
      <c r="D119" s="26"/>
      <c r="E119" s="26"/>
    </row>
    <row r="120" spans="1:6" ht="15">
      <c r="A120" s="8" t="s">
        <v>36</v>
      </c>
      <c r="B120" s="7"/>
      <c r="F120" s="7"/>
    </row>
    <row r="121" spans="1:6" ht="15">
      <c r="A121" s="8" t="s">
        <v>37</v>
      </c>
      <c r="B121" s="7"/>
      <c r="C121" s="7"/>
      <c r="D121" s="7"/>
      <c r="E121" s="7"/>
      <c r="F121" s="7"/>
    </row>
    <row r="122" spans="1:5" ht="18.75">
      <c r="A122" s="17" t="s">
        <v>3</v>
      </c>
      <c r="C122" s="7"/>
      <c r="D122" s="7"/>
      <c r="E122" s="7"/>
    </row>
    <row r="124" ht="12.75">
      <c r="A124" s="1"/>
    </row>
  </sheetData>
  <sheetProtection/>
  <mergeCells count="106">
    <mergeCell ref="A102:B102"/>
    <mergeCell ref="A78:B78"/>
    <mergeCell ref="A97:B97"/>
    <mergeCell ref="A72:B72"/>
    <mergeCell ref="A14:F14"/>
    <mergeCell ref="A64:B64"/>
    <mergeCell ref="A68:B68"/>
    <mergeCell ref="A19:O19"/>
    <mergeCell ref="A69:B69"/>
    <mergeCell ref="A70:B70"/>
    <mergeCell ref="A13:F13"/>
    <mergeCell ref="A88:B88"/>
    <mergeCell ref="C8:F8"/>
    <mergeCell ref="A84:B84"/>
    <mergeCell ref="A85:B85"/>
    <mergeCell ref="A108:B108"/>
    <mergeCell ref="A98:B98"/>
    <mergeCell ref="A96:B96"/>
    <mergeCell ref="A18:O18"/>
    <mergeCell ref="A20:F20"/>
    <mergeCell ref="A71:B71"/>
    <mergeCell ref="A66:B66"/>
    <mergeCell ref="A95:B95"/>
    <mergeCell ref="A99:B99"/>
    <mergeCell ref="A77:B77"/>
    <mergeCell ref="A73:B73"/>
    <mergeCell ref="A74:B74"/>
    <mergeCell ref="A83:B83"/>
    <mergeCell ref="A89:B89"/>
    <mergeCell ref="A93:B93"/>
    <mergeCell ref="A107:B107"/>
    <mergeCell ref="A90:B90"/>
    <mergeCell ref="A91:B91"/>
    <mergeCell ref="A81:B81"/>
    <mergeCell ref="A82:B82"/>
    <mergeCell ref="A1:F1"/>
    <mergeCell ref="A2:F2"/>
    <mergeCell ref="A3:F3"/>
    <mergeCell ref="A4:F4"/>
    <mergeCell ref="A5:F5"/>
    <mergeCell ref="A6:H6"/>
    <mergeCell ref="A7:F7"/>
    <mergeCell ref="D9:F9"/>
    <mergeCell ref="A67:B67"/>
    <mergeCell ref="A106:B106"/>
    <mergeCell ref="A75:B75"/>
    <mergeCell ref="A76:B76"/>
    <mergeCell ref="A79:B79"/>
    <mergeCell ref="A80:B80"/>
    <mergeCell ref="A92:B92"/>
    <mergeCell ref="A87:B87"/>
    <mergeCell ref="A94:B94"/>
    <mergeCell ref="A62:B62"/>
    <mergeCell ref="A50:B50"/>
    <mergeCell ref="A63:B63"/>
    <mergeCell ref="A57:B57"/>
    <mergeCell ref="A58:B58"/>
    <mergeCell ref="A61:B61"/>
    <mergeCell ref="A86:B86"/>
    <mergeCell ref="A65:B65"/>
    <mergeCell ref="A105:B105"/>
    <mergeCell ref="A104:B104"/>
    <mergeCell ref="A103:B103"/>
    <mergeCell ref="A101:B101"/>
    <mergeCell ref="A100:B100"/>
    <mergeCell ref="A10:F10"/>
    <mergeCell ref="A12:F12"/>
    <mergeCell ref="A17:O17"/>
    <mergeCell ref="A15:O15"/>
    <mergeCell ref="A16:F16"/>
    <mergeCell ref="A23:F23"/>
    <mergeCell ref="A51:B51"/>
    <mergeCell ref="A52:B52"/>
    <mergeCell ref="A43:B43"/>
    <mergeCell ref="A44:B44"/>
    <mergeCell ref="A45:B45"/>
    <mergeCell ref="A46:B47"/>
    <mergeCell ref="A48:B48"/>
    <mergeCell ref="A29:F29"/>
    <mergeCell ref="A30:F30"/>
    <mergeCell ref="C32:C33"/>
    <mergeCell ref="A53:B53"/>
    <mergeCell ref="A54:B54"/>
    <mergeCell ref="A55:B55"/>
    <mergeCell ref="A56:B56"/>
    <mergeCell ref="A42:B42"/>
    <mergeCell ref="A59:B59"/>
    <mergeCell ref="A60:B60"/>
    <mergeCell ref="F32:F33"/>
    <mergeCell ref="A36:B36"/>
    <mergeCell ref="A37:B37"/>
    <mergeCell ref="D32:E32"/>
    <mergeCell ref="A49:B49"/>
    <mergeCell ref="A38:B38"/>
    <mergeCell ref="A34:B34"/>
    <mergeCell ref="A39:B39"/>
    <mergeCell ref="A24:F24"/>
    <mergeCell ref="A27:F27"/>
    <mergeCell ref="A41:B41"/>
    <mergeCell ref="A40:B40"/>
    <mergeCell ref="A35:B35"/>
    <mergeCell ref="A22:F22"/>
    <mergeCell ref="A25:F25"/>
    <mergeCell ref="A28:F28"/>
    <mergeCell ref="A26:F26"/>
    <mergeCell ref="A32:B33"/>
  </mergeCells>
  <printOptions/>
  <pageMargins left="0.12" right="0.11" top="0.25" bottom="0.18" header="0.19" footer="0.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2017-02-22T08:02:05Z</cp:lastPrinted>
  <dcterms:created xsi:type="dcterms:W3CDTF">2013-01-02T12:55:10Z</dcterms:created>
  <dcterms:modified xsi:type="dcterms:W3CDTF">2019-03-06T21:37:17Z</dcterms:modified>
  <cp:category/>
  <cp:version/>
  <cp:contentType/>
  <cp:contentStatus/>
</cp:coreProperties>
</file>